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0_ncr:8100000_{055529D6-F017-44E4-A3E4-606432706DC7}" xr6:coauthVersionLast="34" xr6:coauthVersionMax="34" xr10:uidLastSave="{00000000-0000-0000-0000-000000000000}"/>
  <bookViews>
    <workbookView xWindow="0" yWindow="0" windowWidth="20490" windowHeight="753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<sst xmlns="http://schemas.openxmlformats.org/spreadsheetml/2006/main" count="346" uniqueCount="145">
  <si>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</si>
  <si>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</si>
  <si>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</si>
  <si>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</si>
  <si>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</si>
  <si>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</si>
  <si>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</si>
  <si>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</si>
  <si>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</si>
  <si>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</si>
  <si>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</si>
  <si>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</si>
  <si>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</si>
  <si>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</si>
  <si>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</si>
  <si>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</si>
  <si>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</si>
  <si>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</si>
  <si>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</si>
  <si>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</si>
  <si>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</si>
  <si>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</si>
  <si>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</si>
  <si>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</si>
  <si>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</si>
  <si>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</si>
  <si>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</si>
  <si>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</si>
  <si>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</si>
  <si>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</si>
  <si>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</si>
  <si>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</si>
  <si>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</si>
  <si>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</si>
  <si>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</si>
  <si>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</si>
  <si>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</si>
  <si>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</si>
  <si>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</si>
  <si>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</si>
  <si>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</si>
  <si>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</si>
  <si>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</si>
  <si>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</si>
  <si>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</si>
  <si>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</si>
  <si>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</si>
  <si>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</si>
  <si>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</si>
  <si>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</si>
  <si>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</si>
  <si>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</si>
  <si>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</si>
  <si>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</si>
  <si>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</si>
  <si>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</si>
  <si>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</si>
  <si>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</si>
  <si>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</si>
  <si>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</si>
  <si>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</si>
  <si>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</si>
  <si>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</si>
  <si>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</si>
  <si>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</si>
  <si>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</si>
  <si>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</si>
  <si>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</si>
  <si>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</si>
  <si>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</si>
  <si>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</si>
  <si>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</si>
  <si>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</si>
  <si>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</si>
  <si>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</si>
  <si>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</si>
  <si>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</si>
  <si>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</si>
  <si>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</si>
  <si>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</si>
  <si>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</si>
  <si>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</si>
  <si>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</si>
  <si>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</si>
  <si>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</si>
  <si>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</si>
  <si>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</si>
  <si>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</si>
  <si>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</si>
  <si>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</si>
  <si>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</si>
  <si>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</si>
  <si>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</si>
  <si>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</si>
  <si>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</si>
  <si>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</si>
  <si>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</si>
  <si>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</si>
  <si>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</si>
  <si>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</si>
  <si>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</si>
  <si>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</si>
  <si>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</si>
  <si>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</si>
  <si>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</si>
  <si>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</si>
  <si>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</si>
  <si>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</si>
  <si>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</si>
  <si>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</si>
  <si>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</si>
  <si>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</si>
  <si>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</si>
  <si>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</si>
  <si>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</si>
  <si>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</si>
  <si>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</si>
  <si>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</si>
  <si>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</si>
  <si>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</si>
  <si>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</si>
  <si>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</si>
  <si>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</si>
  <si>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</si>
  <si>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</si>
  <si>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</si>
  <si>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</si>
  <si>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</si>
  <si>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</si>
  <si>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</si>
  <si>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</si>
  <si>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</si>
  <si>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</si>
  <si>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</si>
  <si>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</si>
  <si>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</si>
  <si>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</si>
  <si>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</si>
  <si>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</si>
  <si>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</si>
  <si>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</si>
  <si>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</si>
  <si>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</si>
  <si>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</si>
  <si>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Harnser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</si>
</sst>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6" workbookViewId="0">
      <selection activeCell="N10" sqref="N10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51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7423</v>
      </c>
    </row>
    <row r="9" spans="2:10" x14ac:dyDescent="0.25">
      <c r="B9" s="9" t="s">
        <v>139</v>
      </c>
      <c r="C9" s="39">
        <v>2598</v>
      </c>
    </row>
    <row r="10" spans="2:10" ht="15.75" thickBot="1" x14ac:dyDescent="0.3">
      <c r="B10" s="10" t="s">
        <v>140</v>
      </c>
      <c r="C10" s="40">
        <v>7836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7836</v>
      </c>
      <c r="D13" s="6" t="s">
        <v>2</v>
      </c>
      <c r="E13" s="35">
        <v>2459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9634362</v>
      </c>
      <c r="J13" s="27" t="s">
        <v>128</v>
      </c>
    </row>
    <row r="14" spans="2:10" x14ac:dyDescent="0.25">
      <c r="B14" s="42" t="s">
        <v>7</v>
      </c>
      <c r="C14" s="36">
        <v>7423</v>
      </c>
      <c r="D14" s="1" t="s">
        <v>2</v>
      </c>
      <c r="E14" s="36">
        <v>112</v>
      </c>
      <c r="F14" s="1" t="s">
        <v>2</v>
      </c>
      <c r="G14" s="6" t="str">
        <f t="shared" ref="G14:G43" si="0">IF(B14="segment","0.66667","0.5")</f>
        <v>0.66667</v>
      </c>
      <c r="H14" s="2" t="s">
        <v>3</v>
      </c>
      <c r="I14" s="6">
        <f t="shared" ref="I14:I43" si="1">C14*E14*G14</f>
        <v>554253.43791999994</v>
      </c>
      <c r="J14" s="27" t="s">
        <v>128</v>
      </c>
    </row>
    <row r="15" spans="2:10" x14ac:dyDescent="0.25">
      <c r="B15" s="42" t="s">
        <v>6</v>
      </c>
      <c r="C15" s="36">
        <v>2598</v>
      </c>
      <c r="D15" s="1" t="s">
        <v>2</v>
      </c>
      <c r="E15" s="36">
        <v>124</v>
      </c>
      <c r="F15" s="1" t="s">
        <v>2</v>
      </c>
      <c r="G15" s="6" t="str">
        <f t="shared" si="0"/>
        <v>0.5</v>
      </c>
      <c r="H15" s="2" t="s">
        <v>3</v>
      </c>
      <c r="I15" s="6">
        <f t="shared" si="1"/>
        <v>161076</v>
      </c>
      <c r="J15" s="27" t="s">
        <v>128</v>
      </c>
    </row>
    <row r="16" spans="2:10" x14ac:dyDescent="0.25">
      <c r="B16" s="42" t="s">
        <v>6</v>
      </c>
      <c r="C16" s="36">
        <v>7836</v>
      </c>
      <c r="D16" s="1" t="s">
        <v>2</v>
      </c>
      <c r="E16" s="36">
        <v>1019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3992442</v>
      </c>
      <c r="J16" s="27" t="s">
        <v>128</v>
      </c>
    </row>
    <row r="17" spans="2:10" x14ac:dyDescent="0.25">
      <c r="B17" s="42" t="s">
        <v>6</v>
      </c>
      <c r="C17" s="36">
        <v>1625</v>
      </c>
      <c r="D17" s="1" t="s">
        <v>2</v>
      </c>
      <c r="E17" s="36">
        <v>645</v>
      </c>
      <c r="F17" s="1" t="s">
        <v>2</v>
      </c>
      <c r="G17" s="6" t="str">
        <f t="shared" si="0"/>
        <v>0.5</v>
      </c>
      <c r="H17" s="2" t="s">
        <v>3</v>
      </c>
      <c r="I17" s="6">
        <f t="shared" si="1"/>
        <v>524062.5</v>
      </c>
      <c r="J17" s="27" t="s">
        <v>128</v>
      </c>
    </row>
    <row r="18" spans="2:10" x14ac:dyDescent="0.25">
      <c r="B18" s="42" t="s">
        <v>7</v>
      </c>
      <c r="C18" s="36">
        <v>6641</v>
      </c>
      <c r="D18" s="1" t="s">
        <v>2</v>
      </c>
      <c r="E18" s="36">
        <v>55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243504.55085</v>
      </c>
      <c r="J18" s="27" t="s">
        <v>128</v>
      </c>
    </row>
    <row r="19" spans="2:10" x14ac:dyDescent="0.25">
      <c r="B19" s="42" t="s">
        <v>6</v>
      </c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 t="s">
        <v>6</v>
      </c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15109700.488770001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5502</v>
      </c>
    </row>
    <row r="48" spans="2:10" x14ac:dyDescent="0.25">
      <c r="B48" s="9" t="s">
        <v>139</v>
      </c>
      <c r="C48" s="39">
        <v>2157</v>
      </c>
    </row>
    <row r="49" spans="2:10" ht="15.75" thickBot="1" x14ac:dyDescent="0.3">
      <c r="B49" s="10" t="s">
        <v>140</v>
      </c>
      <c r="C49" s="40">
        <v>5181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5502</v>
      </c>
      <c r="D52" s="1" t="s">
        <v>2</v>
      </c>
      <c r="E52" s="36">
        <v>2034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5595534</v>
      </c>
      <c r="J52" s="28" t="s">
        <v>128</v>
      </c>
    </row>
    <row r="53" spans="2:10" x14ac:dyDescent="0.25">
      <c r="B53" s="42" t="s">
        <v>7</v>
      </c>
      <c r="C53" s="36">
        <v>5502</v>
      </c>
      <c r="D53" s="1" t="s">
        <v>2</v>
      </c>
      <c r="E53" s="36">
        <v>35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128380.6419</v>
      </c>
      <c r="J53" s="28" t="s">
        <v>128</v>
      </c>
    </row>
    <row r="54" spans="2:10" x14ac:dyDescent="0.25">
      <c r="B54" s="42" t="s">
        <v>6</v>
      </c>
      <c r="C54" s="36">
        <v>5181</v>
      </c>
      <c r="D54" s="1" t="s">
        <v>2</v>
      </c>
      <c r="E54" s="36">
        <v>112</v>
      </c>
      <c r="F54" s="1" t="s">
        <v>2</v>
      </c>
      <c r="G54" s="6" t="str">
        <f t="shared" si="10"/>
        <v>0.5</v>
      </c>
      <c r="H54" s="2" t="s">
        <v>3</v>
      </c>
      <c r="I54" s="6">
        <f t="shared" si="11"/>
        <v>290136</v>
      </c>
      <c r="J54" s="28" t="s">
        <v>128</v>
      </c>
    </row>
    <row r="55" spans="2:10" x14ac:dyDescent="0.25">
      <c r="B55" s="42" t="s">
        <v>6</v>
      </c>
      <c r="C55" s="36">
        <v>1381</v>
      </c>
      <c r="D55" s="1" t="s">
        <v>2</v>
      </c>
      <c r="E55" s="36">
        <v>58</v>
      </c>
      <c r="F55" s="1" t="s">
        <v>2</v>
      </c>
      <c r="G55" s="6" t="str">
        <f t="shared" si="10"/>
        <v>0.5</v>
      </c>
      <c r="H55" s="2" t="s">
        <v>3</v>
      </c>
      <c r="I55" s="6">
        <f t="shared" si="11"/>
        <v>40049</v>
      </c>
      <c r="J55" s="28" t="s">
        <v>128</v>
      </c>
    </row>
    <row r="56" spans="2:10" x14ac:dyDescent="0.25">
      <c r="B56" s="42" t="s">
        <v>7</v>
      </c>
      <c r="C56" s="36">
        <v>3808</v>
      </c>
      <c r="D56" s="1" t="s">
        <v>2</v>
      </c>
      <c r="E56" s="36">
        <v>34</v>
      </c>
      <c r="F56" s="1" t="s">
        <v>2</v>
      </c>
      <c r="G56" s="6" t="str">
        <f t="shared" si="10"/>
        <v>0.66667</v>
      </c>
      <c r="H56" s="2" t="s">
        <v>3</v>
      </c>
      <c r="I56" s="6">
        <f t="shared" si="11"/>
        <v>86315.098239999992</v>
      </c>
      <c r="J56" s="28" t="s">
        <v>128</v>
      </c>
    </row>
    <row r="57" spans="2:10" x14ac:dyDescent="0.25">
      <c r="B57" s="42" t="s">
        <v>7</v>
      </c>
      <c r="C57" s="36">
        <v>2157</v>
      </c>
      <c r="D57" s="1" t="s">
        <v>2</v>
      </c>
      <c r="E57" s="36">
        <v>210</v>
      </c>
      <c r="F57" s="1" t="s">
        <v>2</v>
      </c>
      <c r="G57" s="6" t="str">
        <f t="shared" si="10"/>
        <v>0.66667</v>
      </c>
      <c r="H57" s="2" t="s">
        <v>3</v>
      </c>
      <c r="I57" s="6">
        <f t="shared" si="11"/>
        <v>301981.5099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/>
      <c r="C62" s="36"/>
      <c r="D62" s="1" t="s">
        <v>2</v>
      </c>
      <c r="E62" s="36"/>
      <c r="F62" s="1" t="s">
        <v>2</v>
      </c>
      <c r="G62" s="6" t="str">
        <f t="shared" si="10"/>
        <v>0.5</v>
      </c>
      <c r="H62" s="2" t="s">
        <v>3</v>
      </c>
      <c r="I62" s="6">
        <f t="shared" si="11"/>
        <v>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6442396.2500400003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15.109700488770001</v>
      </c>
    </row>
    <row r="70" spans="2:10" ht="15.75" thickBot="1" x14ac:dyDescent="0.3">
      <c r="B70" s="10" t="s">
        <v>9</v>
      </c>
      <c r="C70" s="19">
        <f>I67/1000000</f>
        <v>6.4423962500400007</v>
      </c>
    </row>
    <row r="71" spans="2:10" ht="22.5" customHeight="1" thickBot="1" x14ac:dyDescent="0.4">
      <c r="B71" s="17" t="s">
        <v>10</v>
      </c>
      <c r="C71" s="25">
        <f>C69+C70</f>
        <v>21.55209673881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2018-08-02T14:57:58Z</dcterms:modified>
</cp:coreProperties>
</file>